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/>
  <xr:revisionPtr revIDLastSave="0" documentId="13_ncr:1_{3441D50F-CF15-407D-8E1A-B5BBB087F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I19" i="1"/>
  <c r="I18" i="1"/>
  <c r="I17" i="1"/>
  <c r="I16" i="1"/>
  <c r="I15" i="1"/>
  <c r="I14" i="1"/>
  <c r="I13" i="1"/>
  <c r="I12" i="1"/>
  <c r="I11" i="1"/>
  <c r="I10" i="1"/>
  <c r="I9" i="1"/>
  <c r="I20" i="1" s="1"/>
  <c r="E6" i="1" s="1"/>
</calcChain>
</file>

<file path=xl/sharedStrings.xml><?xml version="1.0" encoding="utf-8"?>
<sst xmlns="http://schemas.openxmlformats.org/spreadsheetml/2006/main" count="17" uniqueCount="17">
  <si>
    <t>Employee Name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</si>
  <si>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</si>
  <si>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</si>
  <si>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</si>
  <si>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</si>
  <si>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</si>
  <si>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</si>
  <si>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</si>
  <si>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</si>
  <si>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</si>
  <si>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</si>
  <si>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Description/Notes</t>
  </si>
  <si>
    <t>Rate Per Mile</t>
  </si>
  <si>
    <t>Authorized By</t>
  </si>
  <si>
    <t>Totals</t>
  </si>
  <si>
    <t>Department/Ministry</t>
  </si>
  <si>
    <t>Account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</si>
</sst>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8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Franklin Gothic Book"/>
      <family val="2"/>
      <scheme val="minor"/>
    </font>
    <font>
      <b/>
      <sz val="18"/>
      <color theme="1" tint="0.24994659260841701"/>
      <name val="Constantia"/>
      <family val="2"/>
      <scheme val="major"/>
    </font>
    <font>
      <sz val="11"/>
      <name val="Franklin Gothic Book"/>
      <family val="2"/>
      <scheme val="minor"/>
    </font>
    <font>
      <b/>
      <sz val="13"/>
      <name val="Calibri"/>
      <family val="2"/>
    </font>
    <font>
      <b/>
      <sz val="13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3752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9">
    <xf numFmtId="0" fontId="0" fillId="0" borderId="0" xfId="0">
      <alignment wrapText="1"/>
    </xf>
    <xf numFmtId="14" fontId="5" fillId="0" borderId="0" xfId="9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" fontId="0" fillId="0" borderId="0" xfId="14" applyFont="1" applyFill="1" applyBorder="1" applyAlignment="1">
      <alignment vertical="center" wrapText="1"/>
    </xf>
    <xf numFmtId="164" fontId="0" fillId="0" borderId="0" xfId="3" applyFont="1" applyFill="1" applyBorder="1" applyAlignment="1">
      <alignment horizontal="right" vertical="center"/>
    </xf>
    <xf numFmtId="0" fontId="3" fillId="0" borderId="3" xfId="8" applyFont="1" applyBorder="1" applyAlignment="1">
      <alignment wrapText="1"/>
    </xf>
    <xf numFmtId="0" fontId="5" fillId="0" borderId="4" xfId="10" applyFont="1" applyBorder="1" applyAlignment="1">
      <alignment horizontal="right" vertical="center" wrapText="1"/>
    </xf>
    <xf numFmtId="1" fontId="5" fillId="0" borderId="4" xfId="14" applyFont="1" applyBorder="1" applyAlignment="1">
      <alignment vertical="center" wrapText="1"/>
    </xf>
    <xf numFmtId="164" fontId="5" fillId="0" borderId="4" xfId="3" applyFont="1" applyBorder="1" applyAlignment="1">
      <alignment horizontal="right" vertical="center"/>
    </xf>
    <xf numFmtId="0" fontId="4" fillId="2" borderId="0" xfId="6" applyFill="1">
      <alignment horizontal="left" indent="1"/>
    </xf>
    <xf numFmtId="0" fontId="0" fillId="2" borderId="0" xfId="0" applyFill="1">
      <alignment wrapText="1"/>
    </xf>
    <xf numFmtId="0" fontId="3" fillId="0" borderId="3" xfId="8" applyFont="1" applyBorder="1" applyAlignment="1" applyProtection="1">
      <alignment wrapText="1"/>
      <protection locked="0"/>
    </xf>
    <xf numFmtId="0" fontId="5" fillId="0" borderId="3" xfId="3" applyNumberFormat="1" applyFont="1" applyBorder="1" applyAlignment="1" applyProtection="1">
      <alignment horizontal="right" vertical="center"/>
      <protection locked="0"/>
    </xf>
    <xf numFmtId="0" fontId="6" fillId="0" borderId="0" xfId="7" applyFont="1" applyAlignment="1">
      <alignment horizontal="right" indent="1"/>
    </xf>
    <xf numFmtId="0" fontId="7" fillId="3" borderId="0" xfId="11" applyFont="1" applyFill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F37524"/>
        <name val="Constantia"/>
        <family val="1"/>
        <scheme val="major"/>
      </font>
      <fill>
        <patternFill patternType="solid">
          <fgColor indexed="64"/>
          <bgColor rgb="FF158390"/>
        </patternFill>
      </fill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Light1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  <mruColors>
      <color rgb="FFF37524"/>
      <color rgb="FF158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541</xdr:colOff>
      <xdr:row>0</xdr:row>
      <xdr:rowOff>0</xdr:rowOff>
    </xdr:from>
    <xdr:to>
      <xdr:col>8</xdr:col>
      <xdr:colOff>1894113</xdr:colOff>
      <xdr:row>1</xdr:row>
      <xdr:rowOff>0</xdr:rowOff>
    </xdr:to>
    <xdr:sp macro="" textlink="">
      <xdr:nvSpPr>
        <xdr:cNvPr id="4" name="TextBox 3" descr="Title">
          <a:extLst>
            <a:ext uri="{FF2B5EF4-FFF2-40B4-BE49-F238E27FC236}">
              <a16:creationId xmlns:a16="http://schemas.microsoft.com/office/drawing/2014/main" id="{106A14D8-119D-4E0D-A5B3-BD3E9524C8E4}"/>
            </a:ext>
          </a:extLst>
        </xdr:cNvPr>
        <xdr:cNvSpPr txBox="1"/>
      </xdr:nvSpPr>
      <xdr:spPr>
        <a:xfrm>
          <a:off x="196484" y="0"/>
          <a:ext cx="15870829" cy="1665514"/>
        </a:xfrm>
        <a:prstGeom prst="rect">
          <a:avLst/>
        </a:prstGeom>
        <a:solidFill>
          <a:srgbClr val="15839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52000" bIns="288000" rtlCol="0" anchor="b" anchorCtr="0"/>
        <a:lstStyle/>
        <a:p>
          <a:r>
            <a:rPr lang="en-GB" sz="4000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                               Mileage Log and Expense Report for 2022</a:t>
          </a:r>
        </a:p>
      </xdr:txBody>
    </xdr:sp>
    <xdr:clientData/>
  </xdr:twoCellAnchor>
  <xdr:twoCellAnchor editAs="oneCell">
    <xdr:from>
      <xdr:col>1</xdr:col>
      <xdr:colOff>1132114</xdr:colOff>
      <xdr:row>0</xdr:row>
      <xdr:rowOff>0</xdr:rowOff>
    </xdr:from>
    <xdr:to>
      <xdr:col>2</xdr:col>
      <xdr:colOff>1014548</xdr:colOff>
      <xdr:row>2</xdr:row>
      <xdr:rowOff>6538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7DE9B4-31CF-4384-90C9-F5FA2AD64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057" y="0"/>
          <a:ext cx="1645920" cy="18679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20" totalsRowCount="1" headerRowDxfId="16" headerRowCellStyle="Heading 2">
  <autoFilter ref="B8:I19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/>
    <tableColumn id="7" xr3:uid="{00000000-0010-0000-0000-000007000000}" name="Mileage" totalsRowFunction="sum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>
      <calculatedColumnFormula>IFERROR(H9*$E$3, "")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20"/>
  <sheetViews>
    <sheetView showGridLines="0" tabSelected="1" zoomScale="70" zoomScaleNormal="70" workbookViewId="0">
      <pane xSplit="1" topLeftCell="B1" activePane="topRight" state="frozen"/>
      <selection pane="topRight" activeCell="C3" sqref="C3"/>
    </sheetView>
  </sheetViews>
  <sheetFormatPr defaultRowHeight="30" customHeight="1" x14ac:dyDescent="0.2"/>
  <cols>
    <col min="1" max="1" width="2.625" customWidth="1"/>
    <col min="2" max="2" width="23.125" customWidth="1"/>
    <col min="3" max="3" width="29.375" customWidth="1"/>
    <col min="4" max="4" width="29.75" customWidth="1"/>
    <col min="5" max="5" width="39.625" customWidth="1"/>
    <col min="6" max="6" width="22" customWidth="1"/>
    <col min="7" max="7" width="24.125" customWidth="1"/>
    <col min="8" max="8" width="15.375" customWidth="1"/>
    <col min="9" max="9" width="24.875" customWidth="1"/>
    <col min="10" max="10" width="2.625" customWidth="1"/>
  </cols>
  <sheetData>
    <row r="1" spans="2:9" ht="131.25" customHeight="1" x14ac:dyDescent="0.35">
      <c r="B1" s="9"/>
      <c r="C1" s="10"/>
      <c r="D1" s="10"/>
      <c r="E1" s="10"/>
      <c r="F1" s="10"/>
      <c r="G1" s="10"/>
      <c r="H1" s="10"/>
      <c r="I1" s="10"/>
    </row>
    <row r="2" spans="2:9" ht="15" customHeight="1" x14ac:dyDescent="0.2"/>
    <row r="3" spans="2:9" ht="30" customHeight="1" x14ac:dyDescent="0.3">
      <c r="B3" s="13" t="s">
        <v>0</v>
      </c>
      <c r="C3" s="11"/>
      <c r="D3" s="13" t="s">
        <v>12</v>
      </c>
      <c r="E3" s="12">
        <v>0.58499999999999996</v>
      </c>
    </row>
    <row r="4" spans="2:9" ht="30" customHeight="1" x14ac:dyDescent="0.3">
      <c r="B4" s="13" t="s">
        <v>15</v>
      </c>
      <c r="C4" s="5"/>
      <c r="D4" s="13" t="s">
        <v>10</v>
      </c>
      <c r="E4" s="6"/>
    </row>
    <row r="5" spans="2:9" ht="30" customHeight="1" x14ac:dyDescent="0.3">
      <c r="B5" s="13" t="s">
        <v>16</v>
      </c>
      <c r="C5" s="5"/>
      <c r="D5" s="13" t="s">
        <v>5</v>
      </c>
      <c r="E5" s="7">
        <v>0</v>
      </c>
    </row>
    <row r="6" spans="2:9" ht="30" customHeight="1" x14ac:dyDescent="0.3">
      <c r="B6" s="13" t="s">
        <v>13</v>
      </c>
      <c r="C6" s="5"/>
      <c r="D6" s="13" t="s">
        <v>8</v>
      </c>
      <c r="E6" s="8">
        <f>Reimbursement_Total</f>
        <v>0</v>
      </c>
    </row>
    <row r="7" spans="2:9" ht="15" customHeight="1" x14ac:dyDescent="0.2"/>
    <row r="8" spans="2:9" ht="51.75" customHeight="1" x14ac:dyDescent="0.2">
      <c r="B8" s="14" t="s">
        <v>9</v>
      </c>
      <c r="C8" s="14" t="s">
        <v>2</v>
      </c>
      <c r="D8" s="14" t="s">
        <v>1</v>
      </c>
      <c r="E8" s="14" t="s">
        <v>11</v>
      </c>
      <c r="F8" s="14" t="s">
        <v>3</v>
      </c>
      <c r="G8" s="14" t="s">
        <v>4</v>
      </c>
      <c r="H8" s="14" t="s">
        <v>7</v>
      </c>
      <c r="I8" s="14" t="s">
        <v>6</v>
      </c>
    </row>
    <row r="9" spans="2:9" ht="30" customHeight="1" x14ac:dyDescent="0.2">
      <c r="B9" s="1"/>
      <c r="C9" s="2"/>
      <c r="D9" s="2"/>
      <c r="E9" s="2"/>
      <c r="F9" s="2"/>
      <c r="G9" s="2"/>
      <c r="H9" s="3">
        <f>IFERROR(IF(OR(ISBLANK(F9),ISBLANK(G9)),0,G9-F9), "")</f>
        <v>0</v>
      </c>
      <c r="I9" s="4">
        <f>IFERROR(H9*$E$3, "")</f>
        <v>0</v>
      </c>
    </row>
    <row r="10" spans="2:9" ht="30" customHeight="1" x14ac:dyDescent="0.2">
      <c r="B10" s="1"/>
      <c r="C10" s="2"/>
      <c r="D10" s="2"/>
      <c r="E10" s="2"/>
      <c r="F10" s="2"/>
      <c r="G10" s="2"/>
      <c r="H10" s="3">
        <f>IFERROR(IF(OR(ISBLANK(F10),ISBLANK(G10)),0,G10-F10), "")</f>
        <v>0</v>
      </c>
      <c r="I10" s="4">
        <f t="shared" ref="I10:I19" si="0">IFERROR(H10*$E$3, "")</f>
        <v>0</v>
      </c>
    </row>
    <row r="11" spans="2:9" ht="30" customHeight="1" x14ac:dyDescent="0.2">
      <c r="B11" s="1"/>
      <c r="C11" s="2"/>
      <c r="D11" s="2"/>
      <c r="E11" s="2"/>
      <c r="F11" s="2"/>
      <c r="G11" s="2"/>
      <c r="H11" s="3">
        <f>IFERROR(IF(OR(ISBLANK(F11),ISBLANK(G11)),0,G11-F11), "")</f>
        <v>0</v>
      </c>
      <c r="I11" s="4">
        <f t="shared" si="0"/>
        <v>0</v>
      </c>
    </row>
    <row r="12" spans="2:9" ht="30" customHeight="1" x14ac:dyDescent="0.2">
      <c r="B12" s="1"/>
      <c r="C12" s="2"/>
      <c r="D12" s="2"/>
      <c r="E12" s="2"/>
      <c r="F12" s="2"/>
      <c r="G12" s="2"/>
      <c r="H12" s="3">
        <f t="shared" ref="H12:H19" si="1">IFERROR(IF(OR(ISBLANK(F12),ISBLANK(G12)),0,G12-F12), "")</f>
        <v>0</v>
      </c>
      <c r="I12" s="4">
        <f t="shared" si="0"/>
        <v>0</v>
      </c>
    </row>
    <row r="13" spans="2:9" ht="30" customHeight="1" x14ac:dyDescent="0.2">
      <c r="B13" s="1"/>
      <c r="C13" s="2"/>
      <c r="D13" s="2"/>
      <c r="E13" s="2"/>
      <c r="F13" s="2"/>
      <c r="G13" s="2"/>
      <c r="H13" s="3">
        <f t="shared" si="1"/>
        <v>0</v>
      </c>
      <c r="I13" s="4">
        <f t="shared" si="0"/>
        <v>0</v>
      </c>
    </row>
    <row r="14" spans="2:9" ht="30" customHeight="1" x14ac:dyDescent="0.2">
      <c r="B14" s="1"/>
      <c r="C14" s="2"/>
      <c r="D14" s="2"/>
      <c r="E14" s="2"/>
      <c r="F14" s="2"/>
      <c r="G14" s="2"/>
      <c r="H14" s="3">
        <f t="shared" si="1"/>
        <v>0</v>
      </c>
      <c r="I14" s="4">
        <f t="shared" si="0"/>
        <v>0</v>
      </c>
    </row>
    <row r="15" spans="2:9" ht="30" customHeight="1" x14ac:dyDescent="0.2">
      <c r="B15" s="1"/>
      <c r="C15" s="2"/>
      <c r="D15" s="2"/>
      <c r="E15" s="2"/>
      <c r="F15" s="2"/>
      <c r="G15" s="2"/>
      <c r="H15" s="3">
        <f t="shared" si="1"/>
        <v>0</v>
      </c>
      <c r="I15" s="4">
        <f t="shared" si="0"/>
        <v>0</v>
      </c>
    </row>
    <row r="16" spans="2:9" ht="30" customHeight="1" x14ac:dyDescent="0.2">
      <c r="B16" s="1"/>
      <c r="C16" s="2"/>
      <c r="D16" s="2"/>
      <c r="E16" s="2"/>
      <c r="F16" s="2"/>
      <c r="G16" s="2"/>
      <c r="H16" s="3">
        <f t="shared" si="1"/>
        <v>0</v>
      </c>
      <c r="I16" s="4">
        <f t="shared" si="0"/>
        <v>0</v>
      </c>
    </row>
    <row r="17" spans="2:9" ht="30" customHeight="1" x14ac:dyDescent="0.2">
      <c r="B17" s="1"/>
      <c r="C17" s="2"/>
      <c r="D17" s="2"/>
      <c r="E17" s="2"/>
      <c r="F17" s="2"/>
      <c r="G17" s="2"/>
      <c r="H17" s="3">
        <f t="shared" si="1"/>
        <v>0</v>
      </c>
      <c r="I17" s="4">
        <f t="shared" si="0"/>
        <v>0</v>
      </c>
    </row>
    <row r="18" spans="2:9" ht="30" customHeight="1" x14ac:dyDescent="0.2">
      <c r="B18" s="1"/>
      <c r="C18" s="2"/>
      <c r="D18" s="2"/>
      <c r="E18" s="2"/>
      <c r="F18" s="2"/>
      <c r="G18" s="2"/>
      <c r="H18" s="3">
        <f t="shared" si="1"/>
        <v>0</v>
      </c>
      <c r="I18" s="4">
        <f t="shared" si="0"/>
        <v>0</v>
      </c>
    </row>
    <row r="19" spans="2:9" ht="30" customHeight="1" x14ac:dyDescent="0.2">
      <c r="B19" s="1"/>
      <c r="C19" s="2"/>
      <c r="D19" s="2"/>
      <c r="E19" s="2"/>
      <c r="F19" s="2"/>
      <c r="G19" s="2"/>
      <c r="H19" s="3">
        <f t="shared" si="1"/>
        <v>0</v>
      </c>
      <c r="I19" s="4">
        <f t="shared" si="0"/>
        <v>0</v>
      </c>
    </row>
    <row r="20" spans="2:9" ht="30" customHeight="1" x14ac:dyDescent="0.2">
      <c r="B20" s="15"/>
      <c r="C20" s="16"/>
      <c r="D20" s="16"/>
      <c r="E20" s="16"/>
      <c r="F20" s="16"/>
      <c r="G20" s="17" t="s">
        <v>14</v>
      </c>
      <c r="H20" s="16">
        <f>SUBTOTAL(109,Expense[Mileage])</f>
        <v>0</v>
      </c>
      <c r="I20" s="18">
        <f>SUBTOTAL(109,Expense[Reimbursement])</f>
        <v>0</v>
      </c>
    </row>
  </sheetData>
  <sheetProtection selectLockedCells="1"/>
  <phoneticPr fontId="1" type="noConversion"/>
  <dataValidations count="27">
    <dataValidation allowBlank="1" showInputMessage="1" showErrorMessage="1" prompt="Use this Mileage Log and Expense Report to calculate total reimbursement. Enter details in cells B3 to E6._x000a_" sqref="A1" xr:uid="{00000000-0002-0000-0000-000000000000}"/>
    <dataValidation allowBlank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C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C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C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Authorized by person’s name in this cell" sqref="C6" xr:uid="{00000000-0002-0000-0000-000009000000}"/>
    <dataValidation allowBlank="1" showInputMessage="1" showErrorMessage="1" prompt="Enter Rate Per Mile in this cell" sqref="E3" xr:uid="{00000000-0002-0000-0000-00000A000000}"/>
    <dataValidation allowBlank="1" showInputMessage="1" showErrorMessage="1" prompt="Enter Rate Per Mile in cell at right" sqref="D3" xr:uid="{00000000-0002-0000-0000-00000B000000}"/>
    <dataValidation allowBlank="1" showInputMessage="1" showErrorMessage="1" prompt="Period is automatically updated in cell at right based on entries in Expenses table, below" sqref="D4" xr:uid="{00000000-0002-0000-0000-00000C000000}"/>
    <dataValidation allowBlank="1" showInputMessage="1" showErrorMessage="1" prompt="Period is automatically updated based on entries in Expense table, below" sqref="E4" xr:uid="{00000000-0002-0000-0000-00000D000000}"/>
    <dataValidation allowBlank="1" showInputMessage="1" showErrorMessage="1" prompt="Total Mileage is automatically calculated in cell at right" sqref="D5" xr:uid="{00000000-0002-0000-0000-00000E000000}"/>
    <dataValidation allowBlank="1" showInputMessage="1" showErrorMessage="1" prompt="Total Mileage is automatically calculated in this cell" sqref="E5" xr:uid="{00000000-0002-0000-0000-00000F000000}"/>
    <dataValidation allowBlank="1" showInputMessage="1" showErrorMessage="1" prompt="Total Reimbursement is automatically calculated in cell at right" sqref="D6" xr:uid="{00000000-0002-0000-0000-000010000000}"/>
    <dataValidation allowBlank="1" showInputMessage="1" showErrorMessage="1" prompt="Total Reimbursement is automatically calculated in this cell" sqref="E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  <dataValidation allowBlank="1" showErrorMessage="1" sqref="A2" xr:uid="{2FFDA293-6A60-4D64-A8FF-EDB30A704E2A}"/>
  </dataValidations>
  <printOptions horizontalCentered="1"/>
  <pageMargins left="0.25" right="0.25" top="0.75" bottom="0.75" header="0.3" footer="0.3"/>
  <pageSetup scale="58" fitToHeight="0" orientation="landscape" r:id="rId1"/>
  <headerFooter differentFirst="1">
    <oddFooter>Page 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C0869-4BDB-4724-9D56-F02676751B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6EA5C-F582-46CA-9DCF-CE8F36AA8683}">
  <ds:schemaRefs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fb0879af-3eba-417a-a55a-ffe6dcd6ca77"/>
    <ds:schemaRef ds:uri="6dc4bcd6-49db-4c07-9060-8acfc67cef9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D8454A-DD0D-4D8A-8D88-8C06C4F8F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Mileage Log and Expense Report</vt:lpstr>
      <vt:lpstr>ColumnTitle1</vt:lpstr>
      <vt:lpstr>Mileage_Total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2018-08-23T13:31:35Z</dcterms:created>
  <dcterms:modified xsi:type="dcterms:W3CDTF">2022-01-11T16:50:15Z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